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G4" i="1" l="1"/>
  <c r="F4" i="1"/>
  <c r="E4" i="1"/>
  <c r="D4" i="1"/>
  <c r="C4" i="1"/>
  <c r="B4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<sst xmlns="http://schemas.openxmlformats.org/spreadsheetml/2006/main" count="11" uniqueCount="11">
  <si>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Sector</t>
  </si>
  <si>
    <t>Como cualquier otro contenido curricular</t>
  </si>
  <si>
    <t>En clases especiales</t>
  </si>
  <si>
    <t>A través de especialistas invitados/as</t>
  </si>
  <si>
    <t>Junto a otros miembros del personal docente (orientadores/as, bibliotecarios/as, etc.)</t>
  </si>
  <si>
    <t>Otros</t>
  </si>
  <si>
    <t>No abordo estos temas en clase</t>
  </si>
  <si>
    <t>Estatal</t>
  </si>
  <si>
    <t>Privado</t>
  </si>
  <si>
    <t>Forma de abordaje de la ESI en clase según docentes, por sector de gestión. Aprender Primaria 2018. En porcentajes.</t>
  </si>
  <si>
    <t>Fuente: Informe "Educación Sexual Integral en la escuela primaria. Voces de estudiantes, docentes y directivos en Aprender 2018". Secretaría de Evaluación Educativa, MECCyT,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</si>
</sst>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1" applyFont="1" applyBorder="1"/>
    <xf numFmtId="9" fontId="2" fillId="0" borderId="1" xfId="1" applyNumberFormat="1" applyFont="1" applyBorder="1"/>
    <xf numFmtId="0" fontId="3" fillId="0" borderId="0" xfId="0" applyFont="1" applyAlignment="1">
      <alignment horizontal="left" vertical="center" wrapText="1" readingOrder="1"/>
    </xf>
    <xf numFmtId="0" fontId="4" fillId="0" borderId="2" xfId="0" applyFont="1" applyBorder="1" applyAlignment="1">
      <alignment horizontal="left" wrapText="1"/>
    </xf>
    <xf numFmtId="0" fontId="2" fillId="2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I2" sqref="I2"/>
    </sheetView>
  </sheetViews>
  <sheetFormatPr baseColWidth="10" defaultColWidth="8.7265625" defaultRowHeight="14.5" x14ac:dyDescent="0.35"/>
  <cols>
    <col min="1" max="1" width="14.54296875" customWidth="1"/>
    <col min="2" max="3" width="10.90625"/>
    <col min="4" max="4" width="15.453125" customWidth="1"/>
    <col min="5" max="5" width="18.1796875" customWidth="1"/>
    <col min="7" max="7" width="10" customWidth="1"/>
  </cols>
  <sheetData>
    <row r="1" spans="1:7" ht="34.5" customHeight="1" x14ac:dyDescent="0.35">
      <c r="A1" s="3" t="s">
        <v>9</v>
      </c>
      <c r="B1" s="3"/>
      <c r="C1" s="3"/>
      <c r="D1" s="3"/>
      <c r="E1" s="3"/>
      <c r="F1" s="3"/>
      <c r="G1" s="3"/>
    </row>
    <row r="2" spans="1:7" ht="75" x14ac:dyDescent="0.3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x14ac:dyDescent="0.35">
      <c r="A3" s="1" t="s">
        <v>7</v>
      </c>
      <c r="B3" s="2">
        <f>6900%/100</f>
        <v>0.69</v>
      </c>
      <c r="C3" s="2">
        <f>3200%/100</f>
        <v>0.32</v>
      </c>
      <c r="D3" s="2">
        <f>2090%/100</f>
        <v>0.20899999999999999</v>
      </c>
      <c r="E3" s="2">
        <f>1990%/100</f>
        <v>0.19899999999999998</v>
      </c>
      <c r="F3" s="2">
        <f>730%/100</f>
        <v>7.2999999999999995E-2</v>
      </c>
      <c r="G3" s="2">
        <f>220%/100</f>
        <v>2.2000000000000002E-2</v>
      </c>
    </row>
    <row r="4" spans="1:7" x14ac:dyDescent="0.35">
      <c r="A4" s="1" t="s">
        <v>8</v>
      </c>
      <c r="B4" s="2">
        <f>6750%/100</f>
        <v>0.67500000000000004</v>
      </c>
      <c r="C4" s="2">
        <f>3830%/100</f>
        <v>0.38299999999999995</v>
      </c>
      <c r="D4" s="2">
        <f>2450%/100</f>
        <v>0.245</v>
      </c>
      <c r="E4" s="2">
        <f>2190%/100</f>
        <v>0.21899999999999997</v>
      </c>
      <c r="F4" s="2">
        <f>990%/100</f>
        <v>9.9000000000000005E-2</v>
      </c>
      <c r="G4" s="2">
        <f>330%/100</f>
        <v>3.3000000000000002E-2</v>
      </c>
    </row>
    <row r="5" spans="1:7" ht="29.5" customHeight="1" x14ac:dyDescent="0.35">
      <c r="A5" s="4" t="s">
        <v>10</v>
      </c>
      <c r="B5" s="4"/>
      <c r="C5" s="4"/>
      <c r="D5" s="4"/>
      <c r="E5" s="4"/>
      <c r="F5" s="4"/>
      <c r="G5" s="4"/>
    </row>
  </sheetData>
  <mergeCells count="2">
    <mergeCell ref="A1:G1"/>
    <mergeCell ref="A5:G5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2021-12-06T18:30:50Z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55a4159a-babb-4334-9e0b-2b03b062844a</vt:lpwstr>
  </property>
</Properties>
</file>